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4" activeTab="10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11 екол." sheetId="5" r:id="rId5"/>
    <sheet name="1518330 екол." sheetId="6" r:id="rId6"/>
    <sheet name="1510180 (субв)" sheetId="7" r:id="rId7"/>
    <sheet name="1510180" sheetId="8" r:id="rId8"/>
    <sheet name="1517361 ДФРР" sheetId="9" r:id="rId9"/>
    <sheet name="2761070 ДФРР" sheetId="10" r:id="rId10"/>
    <sheet name="1517322" sheetId="11" r:id="rId11"/>
  </sheets>
  <definedNames/>
  <calcPr fullCalcOnLoad="1"/>
</workbook>
</file>

<file path=xl/sharedStrings.xml><?xml version="1.0" encoding="utf-8"?>
<sst xmlns="http://schemas.openxmlformats.org/spreadsheetml/2006/main" count="158" uniqueCount="58">
  <si>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</si>
  <si>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</si>
  <si>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</si>
  <si>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</si>
  <si>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</si>
  <si>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</si>
  <si>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</si>
  <si>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</si>
  <si>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</si>
  <si>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</si>
  <si>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</si>
  <si>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</si>
  <si>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</si>
  <si>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</si>
  <si>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</si>
  <si>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</si>
  <si>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</si>
  <si>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</si>
  <si>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</si>
  <si>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</si>
  <si>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</si>
  <si>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</si>
  <si>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</si>
  <si>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</si>
  <si>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</si>
  <si>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</si>
  <si>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</si>
  <si>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</si>
  <si>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</si>
  <si>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</si>
  <si>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</si>
  <si>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</si>
  <si>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</si>
  <si>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</si>
  <si>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</si>
  <si>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</si>
  <si>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</si>
  <si>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</si>
  <si>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</si>
  <si>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</si>
  <si>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</si>
  <si>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</si>
  <si>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</si>
  <si>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</si>
  <si>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</si>
  <si>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</si>
  <si>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</si>
  <si>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</si>
  <si>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</si>
  <si>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</si>
  <si>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</si>
  <si>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</si>
  <si>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</si>
  <si>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</si>
  <si>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Кінотеатр "Літній по вул.Б.Майстренка,8, в м.Новгород-Сіверському - реконструкція під спортивну залу (коригування)</t>
  </si>
  <si>
    <t>Пологово-гінекологічне відділення по вул.Жовтневій,66 в м.Бахмачі - реконструкція з застосуванням енергозберігаючих технологій</t>
  </si>
  <si>
    <t>Дитяча лікарня на 100 ліжок з поліклінікою в смт Талалаївка - будівництво</t>
  </si>
  <si>
    <t>Станом на 10.09.2018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</si>
</sst>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4" t="s">
        <v>22</v>
      </c>
      <c r="B1" s="24"/>
      <c r="C1" s="24"/>
      <c r="D1" s="24"/>
    </row>
    <row r="2" spans="1:4" ht="30.75" customHeight="1">
      <c r="A2" s="26" t="s">
        <v>23</v>
      </c>
      <c r="B2" s="26"/>
      <c r="C2" s="26"/>
      <c r="D2" s="26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52030.6</v>
      </c>
      <c r="D8" s="8">
        <f>B8-C8</f>
        <v>7969.4000000000015</v>
      </c>
      <c r="E8" s="2"/>
    </row>
    <row r="9" spans="1:4" ht="45">
      <c r="A9" s="16" t="s">
        <v>24</v>
      </c>
      <c r="B9" s="14">
        <v>44224.34</v>
      </c>
      <c r="C9" s="13">
        <v>18246.24</v>
      </c>
      <c r="D9" s="8">
        <f>B9-C9</f>
        <v>25978.099999999995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88759.68000000001</v>
      </c>
      <c r="D10" s="3">
        <f>SUM(D6:D9)</f>
        <v>86304.68000000001</v>
      </c>
    </row>
    <row r="11" spans="1:4" ht="12.75">
      <c r="A11" s="1"/>
      <c r="B11" s="5"/>
      <c r="C11" s="21"/>
      <c r="D11" s="21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6"/>
  <dimension ref="A1:E22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42</v>
      </c>
      <c r="B1" s="24"/>
      <c r="C1" s="24"/>
      <c r="D1" s="24"/>
    </row>
    <row r="2" spans="1:4" ht="17.25" customHeight="1">
      <c r="A2" s="31"/>
      <c r="B2" s="31"/>
      <c r="C2" s="31"/>
      <c r="D2" s="31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20671566</v>
      </c>
      <c r="C6" s="15">
        <v>2976086.66</v>
      </c>
      <c r="D6" s="15">
        <f>B6-C6</f>
        <v>17695479.34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4">B7-C7</f>
        <v>0</v>
      </c>
    </row>
    <row r="8" spans="1:4" ht="67.5">
      <c r="A8" s="16" t="s">
        <v>44</v>
      </c>
      <c r="B8" s="15">
        <v>1823328</v>
      </c>
      <c r="C8" s="15">
        <v>0</v>
      </c>
      <c r="D8" s="15">
        <f t="shared" si="0"/>
        <v>1823328</v>
      </c>
    </row>
    <row r="9" spans="1:4" ht="45">
      <c r="A9" s="16" t="s">
        <v>45</v>
      </c>
      <c r="B9" s="15">
        <v>4609583</v>
      </c>
      <c r="C9" s="15">
        <v>0</v>
      </c>
      <c r="D9" s="15">
        <f t="shared" si="0"/>
        <v>4609583</v>
      </c>
    </row>
    <row r="10" spans="1:4" ht="78.75">
      <c r="A10" s="16" t="s">
        <v>46</v>
      </c>
      <c r="B10" s="15">
        <v>0</v>
      </c>
      <c r="C10" s="15">
        <v>0</v>
      </c>
      <c r="D10" s="15">
        <f t="shared" si="0"/>
        <v>0</v>
      </c>
    </row>
    <row r="11" spans="1:4" ht="33.75">
      <c r="A11" s="16" t="s">
        <v>54</v>
      </c>
      <c r="B11" s="10">
        <v>4795873</v>
      </c>
      <c r="C11" s="15">
        <v>0</v>
      </c>
      <c r="D11" s="15">
        <f t="shared" si="0"/>
        <v>4795873</v>
      </c>
    </row>
    <row r="12" spans="1:4" ht="33.75">
      <c r="A12" s="16" t="s">
        <v>55</v>
      </c>
      <c r="B12" s="10">
        <v>3243529</v>
      </c>
      <c r="C12" s="15">
        <v>0</v>
      </c>
      <c r="D12" s="15">
        <f t="shared" si="0"/>
        <v>3243529</v>
      </c>
    </row>
    <row r="13" spans="1:4" ht="22.5">
      <c r="A13" s="16" t="s">
        <v>56</v>
      </c>
      <c r="B13" s="10">
        <v>0</v>
      </c>
      <c r="C13" s="15">
        <v>0</v>
      </c>
      <c r="D13" s="15">
        <f t="shared" si="0"/>
        <v>0</v>
      </c>
    </row>
    <row r="14" spans="1:4" ht="12.75">
      <c r="A14" s="10"/>
      <c r="B14" s="10">
        <v>0</v>
      </c>
      <c r="C14" s="15">
        <v>0</v>
      </c>
      <c r="D14" s="15">
        <f t="shared" si="0"/>
        <v>0</v>
      </c>
    </row>
    <row r="15" spans="1:4" ht="17.25" customHeight="1">
      <c r="A15" s="4" t="s">
        <v>4</v>
      </c>
      <c r="B15" s="3">
        <f>SUM(B6:B14)</f>
        <v>35143879</v>
      </c>
      <c r="C15" s="3">
        <f>SUM(C6:C14)</f>
        <v>2976086.66</v>
      </c>
      <c r="D15" s="3">
        <f>SUM(D6:D14)</f>
        <v>32167792.34</v>
      </c>
    </row>
    <row r="16" spans="1:4" ht="12.75">
      <c r="A16" s="1"/>
      <c r="B16" s="5"/>
      <c r="C16" s="21"/>
      <c r="D16" s="21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50</v>
      </c>
      <c r="B1" s="24"/>
      <c r="C1" s="24"/>
      <c r="D1" s="24"/>
    </row>
    <row r="2" spans="1:4" ht="29.25" customHeight="1">
      <c r="A2" s="31" t="s">
        <v>51</v>
      </c>
      <c r="B2" s="31"/>
      <c r="C2" s="31"/>
      <c r="D2" s="31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7">
        <v>27418</v>
      </c>
      <c r="D6" s="8">
        <f>B6-C6</f>
        <v>0</v>
      </c>
    </row>
    <row r="7" spans="1:5" ht="67.5">
      <c r="A7" s="16" t="s">
        <v>53</v>
      </c>
      <c r="B7" s="7">
        <v>26771</v>
      </c>
      <c r="C7" s="7">
        <v>26771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54189</v>
      </c>
      <c r="D8" s="3">
        <f>SUM(D6:D7)</f>
        <v>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20</v>
      </c>
      <c r="B1" s="28"/>
      <c r="C1" s="28"/>
      <c r="D1" s="28"/>
    </row>
    <row r="2" spans="1:4" ht="45.75" customHeight="1">
      <c r="A2" s="29" t="s">
        <v>21</v>
      </c>
      <c r="B2" s="29"/>
      <c r="C2" s="29"/>
      <c r="D2" s="29"/>
    </row>
    <row r="3" spans="1:5" ht="19.5" customHeight="1">
      <c r="A3" s="29" t="s">
        <v>57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1682322.38</v>
      </c>
      <c r="D9" s="8">
        <f>B9-C9</f>
        <v>317677.6200000001</v>
      </c>
      <c r="E9" s="2"/>
    </row>
    <row r="10" spans="1:4" ht="45">
      <c r="A10" s="16" t="s">
        <v>12</v>
      </c>
      <c r="B10" s="14">
        <v>1474920.46</v>
      </c>
      <c r="C10" s="13">
        <v>589962.08</v>
      </c>
      <c r="D10" s="8">
        <f>B10-C10</f>
        <v>884958.38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2869896.26</v>
      </c>
      <c r="D11" s="3">
        <f>SUM(D6:D10)</f>
        <v>2974226.31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4" t="s">
        <v>19</v>
      </c>
      <c r="B1" s="24"/>
      <c r="C1" s="24"/>
      <c r="D1" s="24"/>
    </row>
    <row r="2" spans="1:4" ht="29.25" customHeight="1">
      <c r="A2" s="31"/>
      <c r="B2" s="31"/>
      <c r="C2" s="31"/>
      <c r="D2" s="31"/>
    </row>
    <row r="3" spans="1:5" ht="26.25" customHeight="1">
      <c r="A3" s="30" t="s">
        <v>57</v>
      </c>
      <c r="B3" s="30"/>
      <c r="C3" s="30"/>
      <c r="D3" s="30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2" t="s">
        <v>18</v>
      </c>
      <c r="B6" s="7">
        <v>122480403.13</v>
      </c>
      <c r="C6" s="13">
        <v>113648306.51</v>
      </c>
      <c r="D6" s="8">
        <f>B6-C6</f>
        <v>8832096.61999999</v>
      </c>
      <c r="E6" s="2"/>
    </row>
    <row r="7" spans="1:4" ht="12.75">
      <c r="A7" s="12" t="s">
        <v>41</v>
      </c>
      <c r="B7" s="14">
        <v>128847137.31</v>
      </c>
      <c r="C7" s="13">
        <v>116636724.39</v>
      </c>
      <c r="D7" s="8">
        <f>B7-C7</f>
        <v>12210412.920000002</v>
      </c>
    </row>
    <row r="8" spans="1:4" ht="17.25" customHeight="1">
      <c r="A8" s="4" t="s">
        <v>4</v>
      </c>
      <c r="B8" s="3">
        <f>SUM(B6:B7)</f>
        <v>251327540.44</v>
      </c>
      <c r="C8" s="3">
        <f>SUM(C6:C7)</f>
        <v>230285030.9</v>
      </c>
      <c r="D8" s="3">
        <f>SUM(D6:D7)</f>
        <v>21042509.53999999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28</v>
      </c>
      <c r="B1" s="24"/>
      <c r="C1" s="24"/>
      <c r="D1" s="24"/>
    </row>
    <row r="2" spans="1:4" ht="29.25" customHeight="1">
      <c r="A2" s="31" t="s">
        <v>26</v>
      </c>
      <c r="B2" s="31"/>
      <c r="C2" s="31"/>
      <c r="D2" s="31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193898.77</v>
      </c>
      <c r="C7" s="13">
        <v>193898.77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v>508053</v>
      </c>
      <c r="D12" s="8">
        <f t="shared" si="0"/>
        <v>41947</v>
      </c>
    </row>
    <row r="13" spans="1:4" ht="45">
      <c r="A13" s="20" t="s">
        <v>36</v>
      </c>
      <c r="B13" s="7">
        <v>0</v>
      </c>
      <c r="C13" s="13">
        <v>0</v>
      </c>
      <c r="D13" s="8">
        <f t="shared" si="0"/>
        <v>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920042.77</v>
      </c>
      <c r="C15" s="3">
        <f>SUM(C6:C14)</f>
        <v>878066.11</v>
      </c>
      <c r="D15" s="3">
        <f>SUM(D6:D14)</f>
        <v>41976.66</v>
      </c>
    </row>
    <row r="16" spans="1:4" ht="12.75">
      <c r="A16" s="1"/>
      <c r="B16" s="5"/>
      <c r="C16" s="21"/>
      <c r="D16" s="21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49</v>
      </c>
      <c r="B1" s="24"/>
      <c r="C1" s="24"/>
      <c r="D1" s="24"/>
    </row>
    <row r="2" spans="1:4" ht="29.25" customHeight="1">
      <c r="A2" s="31" t="s">
        <v>26</v>
      </c>
      <c r="B2" s="31"/>
      <c r="C2" s="31"/>
      <c r="D2" s="31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211024</v>
      </c>
      <c r="C6" s="7">
        <v>211024</v>
      </c>
      <c r="D6" s="8">
        <f>B6-C6</f>
        <v>0</v>
      </c>
    </row>
    <row r="7" spans="1:5" ht="45">
      <c r="A7" s="16" t="s">
        <v>48</v>
      </c>
      <c r="B7" s="7">
        <v>293857</v>
      </c>
      <c r="C7" s="7">
        <v>293857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504881</v>
      </c>
      <c r="C8" s="3">
        <f>SUM(C6:C7)</f>
        <v>504881</v>
      </c>
      <c r="D8" s="3">
        <f>SUM(D6:D7)</f>
        <v>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25</v>
      </c>
      <c r="B1" s="24"/>
      <c r="C1" s="24"/>
      <c r="D1" s="24"/>
    </row>
    <row r="2" spans="1:4" ht="29.25" customHeight="1">
      <c r="A2" s="31" t="s">
        <v>26</v>
      </c>
      <c r="B2" s="31"/>
      <c r="C2" s="31"/>
      <c r="D2" s="31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v>1497104</v>
      </c>
      <c r="C6" s="13">
        <v>1497103.7</v>
      </c>
      <c r="D6" s="8">
        <f>B6-C6</f>
        <v>0.30000000004656613</v>
      </c>
      <c r="E6" s="2"/>
    </row>
    <row r="7" spans="1:4" ht="17.25" customHeight="1">
      <c r="A7" s="4" t="s">
        <v>4</v>
      </c>
      <c r="B7" s="3">
        <f>SUM(B6:B6)</f>
        <v>1497104</v>
      </c>
      <c r="C7" s="3">
        <f>SUM(C6:C6)</f>
        <v>1497103.7</v>
      </c>
      <c r="D7" s="3">
        <f>SUM(D6:D6)</f>
        <v>0.30000000004656613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16</v>
      </c>
      <c r="B1" s="24"/>
      <c r="C1" s="24"/>
      <c r="D1" s="24"/>
    </row>
    <row r="2" spans="1:4" ht="29.25" customHeight="1">
      <c r="A2" s="31" t="s">
        <v>17</v>
      </c>
      <c r="B2" s="31"/>
      <c r="C2" s="31"/>
      <c r="D2" s="31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38</v>
      </c>
      <c r="B1" s="24"/>
      <c r="C1" s="24"/>
      <c r="D1" s="24"/>
    </row>
    <row r="2" spans="1:4" ht="17.25" customHeight="1">
      <c r="A2" s="31"/>
      <c r="B2" s="31"/>
      <c r="C2" s="31"/>
      <c r="D2" s="31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500000</v>
      </c>
      <c r="C6" s="15">
        <v>461658.8</v>
      </c>
      <c r="D6" s="15">
        <f>B6-C6</f>
        <v>38341.20000000001</v>
      </c>
    </row>
    <row r="7" spans="1:4" ht="22.5">
      <c r="A7" s="20" t="s">
        <v>40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461658.8</v>
      </c>
      <c r="D8" s="3">
        <f>SUM(D6:D7)</f>
        <v>38341.20000000001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2"/>
  <dimension ref="A1:E1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15</v>
      </c>
      <c r="B1" s="24"/>
      <c r="C1" s="24"/>
      <c r="D1" s="24"/>
    </row>
    <row r="2" spans="1:4" ht="17.25" customHeight="1">
      <c r="A2" s="31"/>
      <c r="B2" s="31"/>
      <c r="C2" s="31"/>
      <c r="D2" s="31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333500</v>
      </c>
      <c r="C6" s="10">
        <v>330676.3</v>
      </c>
      <c r="D6" s="15">
        <f>B6-C6</f>
        <v>2823.7000000000116</v>
      </c>
    </row>
    <row r="7" spans="1:4" ht="22.5">
      <c r="A7" s="16" t="s">
        <v>43</v>
      </c>
      <c r="B7" s="10"/>
      <c r="C7" s="10"/>
      <c r="D7" s="15">
        <f>B7-C7</f>
        <v>0</v>
      </c>
    </row>
    <row r="8" spans="1:4" ht="67.5">
      <c r="A8" s="16" t="s">
        <v>44</v>
      </c>
      <c r="B8" s="10"/>
      <c r="C8" s="10"/>
      <c r="D8" s="15">
        <f>B8-C8</f>
        <v>0</v>
      </c>
    </row>
    <row r="9" spans="1:4" ht="45">
      <c r="A9" s="16" t="s">
        <v>45</v>
      </c>
      <c r="B9" s="32">
        <v>443262</v>
      </c>
      <c r="C9" s="10"/>
      <c r="D9" s="15">
        <f>B9-C9</f>
        <v>443262</v>
      </c>
    </row>
    <row r="10" spans="1:4" ht="78.75">
      <c r="A10" s="16" t="s">
        <v>46</v>
      </c>
      <c r="B10" s="10"/>
      <c r="C10" s="10"/>
      <c r="D10" s="15">
        <f>B10-C10</f>
        <v>0</v>
      </c>
    </row>
    <row r="11" spans="1:4" ht="12.75">
      <c r="A11" s="16"/>
      <c r="B11" s="15"/>
      <c r="C11" s="15"/>
      <c r="D11" s="15">
        <f>B11-C11</f>
        <v>0</v>
      </c>
    </row>
    <row r="12" spans="1:4" ht="17.25" customHeight="1">
      <c r="A12" s="4" t="s">
        <v>4</v>
      </c>
      <c r="B12" s="3">
        <f>SUM(B6:B11)</f>
        <v>776762</v>
      </c>
      <c r="C12" s="3">
        <f>SUM(C11:C11)</f>
        <v>0</v>
      </c>
      <c r="D12" s="3">
        <f>SUM(D6:D11)</f>
        <v>446085.7</v>
      </c>
    </row>
    <row r="13" spans="1:4" ht="12.75">
      <c r="A13" s="1"/>
      <c r="B13" s="5"/>
      <c r="C13" s="21"/>
      <c r="D13" s="21"/>
    </row>
    <row r="15" spans="1:2" ht="12.75">
      <c r="A15" s="1"/>
      <c r="B15" s="11"/>
    </row>
    <row r="16" spans="1:2" ht="12.75">
      <c r="A16" s="1"/>
      <c r="B16" s="11"/>
    </row>
    <row r="17" spans="1:2" ht="12.75">
      <c r="A17" s="1"/>
      <c r="B17" s="11"/>
    </row>
    <row r="19" ht="12.75">
      <c r="B19" s="2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2018-08-13T09:14:36Z</cp:lastPrinted>
  <dcterms:created xsi:type="dcterms:W3CDTF">2005-08-03T12:55:28Z</dcterms:created>
  <dcterms:modified xsi:type="dcterms:W3CDTF">2018-09-07T14:42:26Z</dcterms:modified>
  <cp:category/>
  <cp:version/>
  <cp:contentType/>
  <cp:contentStatus/>
</cp:coreProperties>
</file>